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8280"/>
  </bookViews>
  <sheets>
    <sheet name="冷气机选型" sheetId="1" r:id="rId1"/>
    <sheet name="冷气机选型计算公式" sheetId="4" state="hidden" r:id="rId2"/>
    <sheet name="液冷机选型" sheetId="2" r:id="rId3"/>
    <sheet name="热交换器选型" sheetId="3" r:id="rId4"/>
  </sheets>
  <calcPr calcId="144525"/>
</workbook>
</file>

<file path=xl/calcChain.xml><?xml version="1.0" encoding="utf-8"?>
<calcChain xmlns="http://schemas.openxmlformats.org/spreadsheetml/2006/main">
  <c r="D14" i="4" l="1"/>
  <c r="D8" i="4" l="1"/>
  <c r="D4" i="4"/>
  <c r="D11" i="4" l="1"/>
  <c r="I24" i="1" s="1"/>
</calcChain>
</file>

<file path=xl/sharedStrings.xml><?xml version="1.0" encoding="utf-8"?>
<sst xmlns="http://schemas.openxmlformats.org/spreadsheetml/2006/main" count="50" uniqueCount="46">
  <si>
    <t>选型说明：</t>
    <phoneticPr fontId="1" type="noConversion"/>
  </si>
  <si>
    <t>Qw=5.5×A×△T</t>
    <phoneticPr fontId="1" type="noConversion"/>
  </si>
  <si>
    <r>
      <t>Qn=1.1×(Q</t>
    </r>
    <r>
      <rPr>
        <vertAlign val="subscript"/>
        <sz val="11"/>
        <color theme="1"/>
        <rFont val="宋体"/>
        <family val="3"/>
        <charset val="134"/>
        <scheme val="minor"/>
      </rPr>
      <t>f</t>
    </r>
    <r>
      <rPr>
        <sz val="11"/>
        <color theme="1"/>
        <rFont val="宋体"/>
        <family val="2"/>
        <charset val="134"/>
        <scheme val="minor"/>
      </rPr>
      <t>+Q</t>
    </r>
    <r>
      <rPr>
        <vertAlign val="subscript"/>
        <sz val="11"/>
        <color theme="1"/>
        <rFont val="宋体"/>
        <family val="3"/>
        <charset val="134"/>
        <scheme val="minor"/>
      </rPr>
      <t>t</t>
    </r>
    <r>
      <rPr>
        <sz val="11"/>
        <color theme="1"/>
        <rFont val="宋体"/>
        <family val="2"/>
        <charset val="134"/>
        <scheme val="minor"/>
      </rPr>
      <t>)</t>
    </r>
    <phoneticPr fontId="1" type="noConversion"/>
  </si>
  <si>
    <r>
      <t>△T=T</t>
    </r>
    <r>
      <rPr>
        <vertAlign val="subscript"/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2"/>
        <charset val="134"/>
        <scheme val="minor"/>
      </rPr>
      <t>-T</t>
    </r>
    <r>
      <rPr>
        <vertAlign val="subscript"/>
        <sz val="11"/>
        <color theme="1"/>
        <rFont val="宋体"/>
        <family val="3"/>
        <charset val="134"/>
        <scheme val="minor"/>
      </rPr>
      <t>1</t>
    </r>
    <phoneticPr fontId="1" type="noConversion"/>
  </si>
  <si>
    <r>
      <t>Q</t>
    </r>
    <r>
      <rPr>
        <vertAlign val="subscript"/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2"/>
        <charset val="134"/>
        <scheme val="minor"/>
      </rPr>
      <t>=1.2×(Q</t>
    </r>
    <r>
      <rPr>
        <vertAlign val="subscript"/>
        <sz val="11"/>
        <color theme="1"/>
        <rFont val="宋体"/>
        <family val="2"/>
        <charset val="134"/>
        <scheme val="minor"/>
      </rPr>
      <t>w</t>
    </r>
    <r>
      <rPr>
        <sz val="11"/>
        <color theme="1"/>
        <rFont val="宋体"/>
        <family val="2"/>
        <charset val="134"/>
        <scheme val="minor"/>
      </rPr>
      <t>+Q</t>
    </r>
    <r>
      <rPr>
        <vertAlign val="subscript"/>
        <sz val="11"/>
        <color theme="1"/>
        <rFont val="宋体"/>
        <family val="2"/>
        <charset val="134"/>
        <scheme val="minor"/>
      </rPr>
      <t>n</t>
    </r>
    <r>
      <rPr>
        <sz val="11"/>
        <color theme="1"/>
        <rFont val="宋体"/>
        <family val="3"/>
        <charset val="134"/>
        <scheme val="minor"/>
      </rPr>
      <t xml:space="preserve">) </t>
    </r>
    <phoneticPr fontId="1" type="noConversion"/>
  </si>
  <si>
    <r>
      <t>Q</t>
    </r>
    <r>
      <rPr>
        <vertAlign val="subscript"/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2"/>
        <charset val="134"/>
        <scheme val="minor"/>
      </rPr>
      <t>=选配空调制冷量；
Q</t>
    </r>
    <r>
      <rPr>
        <vertAlign val="subscript"/>
        <sz val="11"/>
        <color theme="1"/>
        <rFont val="宋体"/>
        <family val="3"/>
        <charset val="134"/>
        <scheme val="minor"/>
      </rPr>
      <t>w</t>
    </r>
    <r>
      <rPr>
        <sz val="11"/>
        <color theme="1"/>
        <rFont val="宋体"/>
        <family val="2"/>
        <charset val="134"/>
        <scheme val="minor"/>
      </rPr>
      <t>=控制箱导入热负荷；
Q</t>
    </r>
    <r>
      <rPr>
        <vertAlign val="subscript"/>
        <sz val="11"/>
        <color theme="1"/>
        <rFont val="宋体"/>
        <family val="3"/>
        <charset val="134"/>
        <scheme val="minor"/>
      </rPr>
      <t>n</t>
    </r>
    <r>
      <rPr>
        <sz val="11"/>
        <color theme="1"/>
        <rFont val="宋体"/>
        <family val="2"/>
        <charset val="134"/>
        <scheme val="minor"/>
      </rPr>
      <t>=控制箱内部发热热负荷；
△T=控制箱内外温差；
Q</t>
    </r>
    <r>
      <rPr>
        <vertAlign val="subscript"/>
        <sz val="11"/>
        <color theme="1"/>
        <rFont val="宋体"/>
        <family val="3"/>
        <charset val="134"/>
        <scheme val="minor"/>
      </rPr>
      <t>f</t>
    </r>
    <r>
      <rPr>
        <sz val="11"/>
        <color theme="1"/>
        <rFont val="宋体"/>
        <family val="2"/>
        <charset val="134"/>
        <scheme val="minor"/>
      </rPr>
      <t>=控制箱内变频器热负荷；
Q</t>
    </r>
    <r>
      <rPr>
        <vertAlign val="subscript"/>
        <sz val="11"/>
        <color theme="1"/>
        <rFont val="宋体"/>
        <family val="3"/>
        <charset val="134"/>
        <scheme val="minor"/>
      </rPr>
      <t>t</t>
    </r>
    <r>
      <rPr>
        <sz val="11"/>
        <color theme="1"/>
        <rFont val="宋体"/>
        <family val="2"/>
        <charset val="134"/>
        <scheme val="minor"/>
      </rPr>
      <t>=控制箱内变压器热负荷；
T</t>
    </r>
    <r>
      <rPr>
        <vertAlign val="subscript"/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2"/>
        <charset val="134"/>
        <scheme val="minor"/>
      </rPr>
      <t>=环境温度；
T</t>
    </r>
    <r>
      <rPr>
        <vertAlign val="subscript"/>
        <sz val="11"/>
        <color theme="1"/>
        <rFont val="宋体"/>
        <family val="3"/>
        <charset val="134"/>
        <scheme val="minor"/>
      </rPr>
      <t>1</t>
    </r>
    <r>
      <rPr>
        <sz val="11"/>
        <color theme="1"/>
        <rFont val="宋体"/>
        <family val="2"/>
        <charset val="134"/>
        <scheme val="minor"/>
      </rPr>
      <t>=控制箱内温度；</t>
    </r>
    <phoneticPr fontId="1" type="noConversion"/>
  </si>
  <si>
    <t>环境温度：</t>
    <phoneticPr fontId="1" type="noConversion"/>
  </si>
  <si>
    <t>控制柜内温度：</t>
    <phoneticPr fontId="1" type="noConversion"/>
  </si>
  <si>
    <t>控制柜表面积：</t>
    <phoneticPr fontId="1" type="noConversion"/>
  </si>
  <si>
    <t>℃</t>
    <phoneticPr fontId="1" type="noConversion"/>
  </si>
  <si>
    <t>℃</t>
    <phoneticPr fontId="1" type="noConversion"/>
  </si>
  <si>
    <t>默认值35℃</t>
    <phoneticPr fontId="1" type="noConversion"/>
  </si>
  <si>
    <t>默认值28℃</t>
    <phoneticPr fontId="1" type="noConversion"/>
  </si>
  <si>
    <r>
      <t>m</t>
    </r>
    <r>
      <rPr>
        <b/>
        <vertAlign val="superscript"/>
        <sz val="11"/>
        <color theme="1"/>
        <rFont val="宋体"/>
        <family val="3"/>
        <charset val="134"/>
        <scheme val="minor"/>
      </rPr>
      <t>2</t>
    </r>
    <phoneticPr fontId="1" type="noConversion"/>
  </si>
  <si>
    <t>控制柜详细参数：</t>
    <phoneticPr fontId="1" type="noConversion"/>
  </si>
  <si>
    <t>长m：</t>
    <phoneticPr fontId="1" type="noConversion"/>
  </si>
  <si>
    <t>宽m：</t>
    <phoneticPr fontId="1" type="noConversion"/>
  </si>
  <si>
    <t>高m：</t>
    <phoneticPr fontId="1" type="noConversion"/>
  </si>
  <si>
    <r>
      <t>默认值8m</t>
    </r>
    <r>
      <rPr>
        <vertAlign val="superscript"/>
        <sz val="11"/>
        <color theme="1"/>
        <rFont val="宋体"/>
        <family val="3"/>
        <charset val="134"/>
        <scheme val="minor"/>
      </rPr>
      <t>2</t>
    </r>
    <phoneticPr fontId="1" type="noConversion"/>
  </si>
  <si>
    <t>箱内变频器功率：</t>
    <phoneticPr fontId="1" type="noConversion"/>
  </si>
  <si>
    <t>箱内变压器功率：</t>
    <phoneticPr fontId="1" type="noConversion"/>
  </si>
  <si>
    <t>W</t>
    <phoneticPr fontId="1" type="noConversion"/>
  </si>
  <si>
    <t>选配空调冷量：</t>
    <phoneticPr fontId="1" type="noConversion"/>
  </si>
  <si>
    <t>参数输入：QW:外部传热负荷参数</t>
    <phoneticPr fontId="1" type="noConversion"/>
  </si>
  <si>
    <t>参数输入：Qn:内部发热热负荷参数</t>
    <phoneticPr fontId="1" type="noConversion"/>
  </si>
  <si>
    <t>W</t>
    <phoneticPr fontId="1" type="noConversion"/>
  </si>
  <si>
    <t>=</t>
    <phoneticPr fontId="1" type="noConversion"/>
  </si>
  <si>
    <t>T0</t>
    <phoneticPr fontId="1" type="noConversion"/>
  </si>
  <si>
    <t>T1</t>
    <phoneticPr fontId="1" type="noConversion"/>
  </si>
  <si>
    <t>A</t>
    <phoneticPr fontId="1" type="noConversion"/>
  </si>
  <si>
    <t>T0-T1</t>
    <phoneticPr fontId="1" type="noConversion"/>
  </si>
  <si>
    <t>△T</t>
    <phoneticPr fontId="1" type="noConversion"/>
  </si>
  <si>
    <t>=</t>
    <phoneticPr fontId="1" type="noConversion"/>
  </si>
  <si>
    <t>Qw</t>
    <phoneticPr fontId="1" type="noConversion"/>
  </si>
  <si>
    <t>A</t>
    <phoneticPr fontId="1" type="noConversion"/>
  </si>
  <si>
    <t>℃</t>
    <phoneticPr fontId="1" type="noConversion"/>
  </si>
  <si>
    <t>m2</t>
    <phoneticPr fontId="1" type="noConversion"/>
  </si>
  <si>
    <t>W</t>
    <phoneticPr fontId="1" type="noConversion"/>
  </si>
  <si>
    <t>6个面面积</t>
    <phoneticPr fontId="1" type="noConversion"/>
  </si>
  <si>
    <t>电箱内发热量：</t>
    <phoneticPr fontId="1" type="noConversion"/>
  </si>
  <si>
    <t>Qn</t>
    <phoneticPr fontId="1" type="noConversion"/>
  </si>
  <si>
    <t>=</t>
    <phoneticPr fontId="1" type="noConversion"/>
  </si>
  <si>
    <t>W</t>
    <phoneticPr fontId="1" type="noConversion"/>
  </si>
  <si>
    <t>W</t>
    <phoneticPr fontId="1" type="noConversion"/>
  </si>
  <si>
    <t>W</t>
    <phoneticPr fontId="1" type="noConversion"/>
  </si>
  <si>
    <t>特殊元件发热量：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</si>
</sst>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vertAlign val="subscript"/>
      <sz val="11"/>
      <color theme="1"/>
      <name val="宋体"/>
      <family val="3"/>
      <charset val="134"/>
      <scheme val="minor"/>
    </font>
    <font>
      <vertAlign val="subscript"/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vertAlign val="superscript"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b/>
      <sz val="26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indexed="64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25" xfId="0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5" xfId="0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3" fillId="5" borderId="20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5" borderId="25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7"/>
  <sheetViews>
    <sheetView tabSelected="1" workbookViewId="0">
      <pane xSplit="56" ySplit="27" topLeftCell="BE28" activePane="bottomRight" state="frozen"/>
      <selection pane="topRight" activeCell="BE1" sqref="BE1"/>
      <selection pane="bottomLeft" activeCell="A28" sqref="A28"/>
      <selection pane="bottomRight" activeCell="AY25" sqref="AY25"/>
    </sheetView>
  </sheetViews>
  <sheetFormatPr defaultColWidth="2.625" defaultRowHeight="13.5" x14ac:dyDescent="0.15"/>
  <cols>
    <col min="1" max="5" width="2.625" style="16"/>
    <col min="6" max="6" width="2.875" style="16" customWidth="1"/>
    <col min="7" max="7" width="2.75" style="16" customWidth="1"/>
    <col min="8" max="16384" width="2.625" style="16"/>
  </cols>
  <sheetData>
    <row r="1" spans="1:59" ht="20.100000000000001" customHeight="1" thickTop="1" x14ac:dyDescent="0.15">
      <c r="A1" s="46" t="s">
        <v>0</v>
      </c>
      <c r="B1" s="47"/>
      <c r="C1" s="47"/>
      <c r="D1" s="47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spans="1:59" ht="15" customHeight="1" x14ac:dyDescent="0.15">
      <c r="A2" s="26" t="s">
        <v>4</v>
      </c>
      <c r="B2" s="27"/>
      <c r="C2" s="27"/>
      <c r="D2" s="27"/>
      <c r="E2" s="27"/>
      <c r="F2" s="27"/>
      <c r="G2" s="7"/>
      <c r="H2" s="36" t="s">
        <v>5</v>
      </c>
      <c r="I2" s="36"/>
      <c r="J2" s="36"/>
      <c r="K2" s="36"/>
      <c r="L2" s="36"/>
      <c r="M2" s="36"/>
      <c r="N2" s="36"/>
      <c r="O2" s="36"/>
      <c r="P2" s="36"/>
      <c r="Q2" s="36"/>
      <c r="R2" s="36"/>
      <c r="S2" s="37"/>
    </row>
    <row r="3" spans="1:59" ht="15" customHeight="1" x14ac:dyDescent="0.15">
      <c r="A3" s="28" t="s">
        <v>1</v>
      </c>
      <c r="B3" s="29"/>
      <c r="C3" s="29"/>
      <c r="D3" s="29"/>
      <c r="E3" s="29"/>
      <c r="F3" s="29"/>
      <c r="G3" s="8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7"/>
    </row>
    <row r="4" spans="1:59" ht="15" customHeight="1" x14ac:dyDescent="0.15">
      <c r="A4" s="28" t="s">
        <v>2</v>
      </c>
      <c r="B4" s="29"/>
      <c r="C4" s="29"/>
      <c r="D4" s="29"/>
      <c r="E4" s="29"/>
      <c r="F4" s="29"/>
      <c r="G4" s="8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</row>
    <row r="5" spans="1:59" ht="15" customHeight="1" x14ac:dyDescent="0.15">
      <c r="A5" s="28" t="s">
        <v>3</v>
      </c>
      <c r="B5" s="29"/>
      <c r="C5" s="29"/>
      <c r="D5" s="29"/>
      <c r="E5" s="29"/>
      <c r="F5" s="29"/>
      <c r="G5" s="8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</row>
    <row r="6" spans="1:59" ht="15" customHeight="1" x14ac:dyDescent="0.15">
      <c r="A6" s="9"/>
      <c r="B6" s="8"/>
      <c r="C6" s="8"/>
      <c r="D6" s="8"/>
      <c r="E6" s="8"/>
      <c r="F6" s="8"/>
      <c r="G6" s="8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7"/>
    </row>
    <row r="7" spans="1:59" ht="15" customHeight="1" x14ac:dyDescent="0.15">
      <c r="A7" s="9"/>
      <c r="B7" s="8"/>
      <c r="C7" s="8"/>
      <c r="D7" s="8"/>
      <c r="E7" s="8"/>
      <c r="F7" s="8"/>
      <c r="G7" s="8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</row>
    <row r="8" spans="1:59" ht="15" customHeight="1" x14ac:dyDescent="0.15">
      <c r="A8" s="9"/>
      <c r="B8" s="8"/>
      <c r="C8" s="8"/>
      <c r="D8" s="8"/>
      <c r="E8" s="8"/>
      <c r="F8" s="8"/>
      <c r="G8" s="8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7"/>
    </row>
    <row r="9" spans="1:59" ht="15" customHeight="1" x14ac:dyDescent="0.15">
      <c r="A9" s="9"/>
      <c r="B9" s="8"/>
      <c r="C9" s="8"/>
      <c r="D9" s="8"/>
      <c r="E9" s="8"/>
      <c r="F9" s="8"/>
      <c r="G9" s="8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7"/>
    </row>
    <row r="10" spans="1:59" ht="15" customHeight="1" thickBot="1" x14ac:dyDescent="0.2">
      <c r="A10" s="10"/>
      <c r="B10" s="11"/>
      <c r="C10" s="11"/>
      <c r="D10" s="11"/>
      <c r="E10" s="11"/>
      <c r="F10" s="11"/>
      <c r="G10" s="11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9"/>
    </row>
    <row r="11" spans="1:59" ht="9.9499999999999993" customHeight="1" thickTop="1" thickBot="1" x14ac:dyDescent="0.2"/>
    <row r="12" spans="1:59" ht="20.100000000000001" customHeight="1" thickTop="1" x14ac:dyDescent="0.15">
      <c r="A12" s="32" t="s">
        <v>23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3"/>
      <c r="AF12" s="58" t="s">
        <v>24</v>
      </c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17"/>
      <c r="AW12" s="17"/>
      <c r="AX12" s="17"/>
      <c r="AY12" s="17"/>
      <c r="AZ12" s="17"/>
      <c r="BA12" s="17"/>
      <c r="BB12" s="17"/>
      <c r="BC12" s="69"/>
      <c r="BD12" s="8"/>
      <c r="BE12" s="8"/>
      <c r="BF12" s="8"/>
      <c r="BG12" s="8"/>
    </row>
    <row r="13" spans="1:59" ht="9" customHeight="1" thickBot="1" x14ac:dyDescent="0.2">
      <c r="A13" s="1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14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70"/>
      <c r="BD13" s="8"/>
      <c r="BE13" s="8"/>
      <c r="BF13" s="8"/>
      <c r="BG13" s="8"/>
    </row>
    <row r="14" spans="1:59" ht="15" customHeight="1" x14ac:dyDescent="0.15">
      <c r="A14" s="18"/>
      <c r="B14" s="31" t="s">
        <v>6</v>
      </c>
      <c r="C14" s="31"/>
      <c r="D14" s="31"/>
      <c r="E14" s="31"/>
      <c r="F14" s="19"/>
      <c r="G14" s="19" t="s">
        <v>10</v>
      </c>
      <c r="H14" s="8"/>
      <c r="I14" s="8"/>
      <c r="J14" s="40"/>
      <c r="K14" s="41"/>
      <c r="L14" s="41"/>
      <c r="M14" s="42"/>
      <c r="N14" s="8"/>
      <c r="O14" s="8"/>
      <c r="P14" s="8"/>
      <c r="Q14" s="8"/>
      <c r="R14" s="8"/>
      <c r="S14" s="8"/>
      <c r="T14" s="8"/>
      <c r="U14" s="8"/>
      <c r="V14" s="34" t="s">
        <v>15</v>
      </c>
      <c r="W14" s="34"/>
      <c r="X14" s="35"/>
      <c r="Y14" s="40"/>
      <c r="Z14" s="41"/>
      <c r="AA14" s="41"/>
      <c r="AB14" s="42"/>
      <c r="AC14" s="8"/>
      <c r="AD14" s="8"/>
      <c r="AE14" s="14"/>
      <c r="AF14" s="8"/>
      <c r="AG14" s="31" t="s">
        <v>39</v>
      </c>
      <c r="AH14" s="31"/>
      <c r="AI14" s="31"/>
      <c r="AJ14" s="31"/>
      <c r="AK14" s="31"/>
      <c r="AL14" s="31"/>
      <c r="AM14" s="20" t="s">
        <v>25</v>
      </c>
      <c r="AN14" s="8"/>
      <c r="AO14" s="40"/>
      <c r="AP14" s="41"/>
      <c r="AQ14" s="41"/>
      <c r="AR14" s="42"/>
      <c r="AS14" s="8"/>
      <c r="AT14" s="8"/>
      <c r="AU14" s="34"/>
      <c r="AV14" s="34"/>
      <c r="AW14" s="34"/>
      <c r="AX14" s="34"/>
      <c r="AY14" s="34"/>
      <c r="AZ14" s="8"/>
      <c r="BA14" s="25"/>
      <c r="BB14" s="8"/>
      <c r="BC14" s="70"/>
      <c r="BD14" s="8"/>
      <c r="BE14" s="8"/>
      <c r="BF14" s="8"/>
      <c r="BG14" s="8"/>
    </row>
    <row r="15" spans="1:59" ht="15" customHeight="1" thickBot="1" x14ac:dyDescent="0.2">
      <c r="A15" s="18"/>
      <c r="B15" s="21"/>
      <c r="C15" s="30" t="s">
        <v>11</v>
      </c>
      <c r="D15" s="30"/>
      <c r="E15" s="30"/>
      <c r="F15" s="30"/>
      <c r="G15" s="21"/>
      <c r="H15" s="21"/>
      <c r="I15" s="21" t="s">
        <v>27</v>
      </c>
      <c r="J15" s="43"/>
      <c r="K15" s="44"/>
      <c r="L15" s="44"/>
      <c r="M15" s="45"/>
      <c r="N15" s="21"/>
      <c r="O15" s="8"/>
      <c r="P15" s="8"/>
      <c r="Q15" s="8"/>
      <c r="R15" s="8"/>
      <c r="S15" s="8"/>
      <c r="T15" s="8"/>
      <c r="U15" s="8"/>
      <c r="V15" s="8"/>
      <c r="W15" s="8"/>
      <c r="X15" s="8"/>
      <c r="Y15" s="60"/>
      <c r="Z15" s="61"/>
      <c r="AA15" s="61"/>
      <c r="AB15" s="62"/>
      <c r="AC15" s="8"/>
      <c r="AD15" s="8"/>
      <c r="AE15" s="14"/>
      <c r="AF15" s="8"/>
      <c r="AG15" s="21"/>
      <c r="AH15" s="21"/>
      <c r="AI15" s="21"/>
      <c r="AJ15" s="21"/>
      <c r="AK15" s="21"/>
      <c r="AL15" s="21"/>
      <c r="AM15" s="21"/>
      <c r="AN15" s="21"/>
      <c r="AO15" s="43"/>
      <c r="AP15" s="44"/>
      <c r="AQ15" s="44"/>
      <c r="AR15" s="45"/>
      <c r="AS15" s="21"/>
      <c r="AT15" s="8"/>
      <c r="AU15" s="34" t="s">
        <v>45</v>
      </c>
      <c r="AV15" s="34"/>
      <c r="AW15" s="34"/>
      <c r="AX15" s="34"/>
      <c r="AY15" s="34"/>
      <c r="AZ15" s="34"/>
      <c r="BA15" s="25" t="s">
        <v>44</v>
      </c>
      <c r="BB15" s="8"/>
      <c r="BC15" s="70"/>
      <c r="BD15" s="8"/>
      <c r="BE15" s="8"/>
      <c r="BF15" s="8"/>
      <c r="BG15" s="8"/>
    </row>
    <row r="16" spans="1:59" ht="9.9499999999999993" customHeight="1" thickTop="1" thickBot="1" x14ac:dyDescent="0.2">
      <c r="A16" s="1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14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70"/>
      <c r="BD16" s="8"/>
      <c r="BE16" s="8"/>
      <c r="BF16" s="8"/>
      <c r="BG16" s="8"/>
    </row>
    <row r="17" spans="1:59" ht="15" customHeight="1" x14ac:dyDescent="0.15">
      <c r="A17" s="18"/>
      <c r="B17" s="31" t="s">
        <v>7</v>
      </c>
      <c r="C17" s="31"/>
      <c r="D17" s="31"/>
      <c r="E17" s="31"/>
      <c r="F17" s="31"/>
      <c r="G17" s="20" t="s">
        <v>9</v>
      </c>
      <c r="H17" s="8"/>
      <c r="I17" s="8"/>
      <c r="J17" s="40"/>
      <c r="K17" s="41"/>
      <c r="L17" s="41"/>
      <c r="M17" s="42"/>
      <c r="N17" s="8"/>
      <c r="O17" s="8"/>
      <c r="P17" s="8"/>
      <c r="Q17" s="8"/>
      <c r="R17" s="8"/>
      <c r="S17" s="8"/>
      <c r="T17" s="8"/>
      <c r="U17" s="8"/>
      <c r="V17" s="34" t="s">
        <v>16</v>
      </c>
      <c r="W17" s="34"/>
      <c r="X17" s="35"/>
      <c r="Y17" s="40"/>
      <c r="Z17" s="41"/>
      <c r="AA17" s="41"/>
      <c r="AB17" s="42"/>
      <c r="AC17" s="8"/>
      <c r="AD17" s="8"/>
      <c r="AE17" s="14"/>
      <c r="AF17" s="8"/>
      <c r="AG17" s="31" t="s">
        <v>19</v>
      </c>
      <c r="AH17" s="31"/>
      <c r="AI17" s="31"/>
      <c r="AJ17" s="31"/>
      <c r="AK17" s="31"/>
      <c r="AL17" s="31"/>
      <c r="AM17" s="20" t="s">
        <v>25</v>
      </c>
      <c r="AN17" s="8"/>
      <c r="AO17" s="40"/>
      <c r="AP17" s="41"/>
      <c r="AQ17" s="41"/>
      <c r="AR17" s="42"/>
      <c r="AS17" s="8"/>
      <c r="AT17" s="8"/>
      <c r="AU17" s="8"/>
      <c r="AV17" s="8"/>
      <c r="AW17" s="40"/>
      <c r="AX17" s="41"/>
      <c r="AY17" s="41"/>
      <c r="AZ17" s="41"/>
      <c r="BA17" s="42"/>
      <c r="BB17" s="8"/>
      <c r="BC17" s="70"/>
      <c r="BD17" s="8"/>
      <c r="BE17" s="8"/>
      <c r="BF17" s="8"/>
      <c r="BG17" s="8"/>
    </row>
    <row r="18" spans="1:59" ht="15" customHeight="1" thickBot="1" x14ac:dyDescent="0.2">
      <c r="A18" s="18"/>
      <c r="B18" s="21"/>
      <c r="C18" s="30" t="s">
        <v>12</v>
      </c>
      <c r="D18" s="30"/>
      <c r="E18" s="30"/>
      <c r="F18" s="30"/>
      <c r="G18" s="21"/>
      <c r="H18" s="21"/>
      <c r="I18" s="21" t="s">
        <v>28</v>
      </c>
      <c r="J18" s="43"/>
      <c r="K18" s="44"/>
      <c r="L18" s="44"/>
      <c r="M18" s="45"/>
      <c r="N18" s="21"/>
      <c r="O18" s="8"/>
      <c r="P18" s="8"/>
      <c r="Q18" s="8"/>
      <c r="R18" s="8"/>
      <c r="S18" s="8"/>
      <c r="T18" s="8"/>
      <c r="U18" s="8"/>
      <c r="V18" s="8"/>
      <c r="W18" s="8"/>
      <c r="X18" s="8"/>
      <c r="Y18" s="60"/>
      <c r="Z18" s="61"/>
      <c r="AA18" s="61"/>
      <c r="AB18" s="62"/>
      <c r="AC18" s="8"/>
      <c r="AD18" s="8"/>
      <c r="AE18" s="14"/>
      <c r="AF18" s="8"/>
      <c r="AG18" s="21"/>
      <c r="AH18" s="21"/>
      <c r="AI18" s="21"/>
      <c r="AJ18" s="21"/>
      <c r="AK18" s="21"/>
      <c r="AL18" s="21"/>
      <c r="AM18" s="21"/>
      <c r="AN18" s="21"/>
      <c r="AO18" s="43"/>
      <c r="AP18" s="44"/>
      <c r="AQ18" s="44"/>
      <c r="AR18" s="45"/>
      <c r="AS18" s="21"/>
      <c r="AT18" s="8"/>
      <c r="AU18" s="21"/>
      <c r="AV18" s="21"/>
      <c r="AW18" s="43"/>
      <c r="AX18" s="44"/>
      <c r="AY18" s="44"/>
      <c r="AZ18" s="44"/>
      <c r="BA18" s="45"/>
      <c r="BB18" s="21"/>
      <c r="BC18" s="70"/>
      <c r="BD18" s="8"/>
      <c r="BE18" s="8"/>
      <c r="BF18" s="8"/>
      <c r="BG18" s="8"/>
    </row>
    <row r="19" spans="1:59" ht="9.9499999999999993" customHeight="1" thickTop="1" thickBot="1" x14ac:dyDescent="0.2">
      <c r="A19" s="1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14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70"/>
      <c r="BD19" s="8"/>
      <c r="BE19" s="8"/>
      <c r="BF19" s="8"/>
      <c r="BG19" s="8"/>
    </row>
    <row r="20" spans="1:59" ht="15" customHeight="1" x14ac:dyDescent="0.15">
      <c r="A20" s="18"/>
      <c r="B20" s="31" t="s">
        <v>8</v>
      </c>
      <c r="C20" s="31"/>
      <c r="D20" s="31"/>
      <c r="E20" s="31"/>
      <c r="F20" s="31"/>
      <c r="G20" s="20" t="s">
        <v>13</v>
      </c>
      <c r="H20" s="8"/>
      <c r="I20" s="8"/>
      <c r="J20" s="40"/>
      <c r="K20" s="41"/>
      <c r="L20" s="41"/>
      <c r="M20" s="42"/>
      <c r="N20" s="8"/>
      <c r="O20" s="8"/>
      <c r="P20" s="31" t="s">
        <v>14</v>
      </c>
      <c r="Q20" s="31"/>
      <c r="R20" s="31"/>
      <c r="S20" s="31"/>
      <c r="T20" s="31"/>
      <c r="U20" s="31"/>
      <c r="V20" s="34" t="s">
        <v>17</v>
      </c>
      <c r="W20" s="34"/>
      <c r="X20" s="35"/>
      <c r="Y20" s="40"/>
      <c r="Z20" s="41"/>
      <c r="AA20" s="41"/>
      <c r="AB20" s="42"/>
      <c r="AC20" s="7"/>
      <c r="AD20" s="7"/>
      <c r="AE20" s="14"/>
      <c r="AF20" s="8"/>
      <c r="AG20" s="31" t="s">
        <v>20</v>
      </c>
      <c r="AH20" s="31"/>
      <c r="AI20" s="31"/>
      <c r="AJ20" s="31"/>
      <c r="AK20" s="31"/>
      <c r="AL20" s="31"/>
      <c r="AM20" s="20" t="s">
        <v>21</v>
      </c>
      <c r="AN20" s="8"/>
      <c r="AO20" s="40"/>
      <c r="AP20" s="41"/>
      <c r="AQ20" s="41"/>
      <c r="AR20" s="42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70"/>
      <c r="BD20" s="8"/>
      <c r="BE20" s="8"/>
      <c r="BF20" s="8"/>
      <c r="BG20" s="8"/>
    </row>
    <row r="21" spans="1:59" ht="15" customHeight="1" thickBot="1" x14ac:dyDescent="0.2">
      <c r="A21" s="18"/>
      <c r="B21" s="21"/>
      <c r="C21" s="30" t="s">
        <v>18</v>
      </c>
      <c r="D21" s="30"/>
      <c r="E21" s="30"/>
      <c r="F21" s="30"/>
      <c r="G21" s="21"/>
      <c r="H21" s="21"/>
      <c r="I21" s="21" t="s">
        <v>29</v>
      </c>
      <c r="J21" s="43"/>
      <c r="K21" s="44"/>
      <c r="L21" s="44"/>
      <c r="M21" s="45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43"/>
      <c r="Z21" s="44"/>
      <c r="AA21" s="44"/>
      <c r="AB21" s="45"/>
      <c r="AC21" s="22"/>
      <c r="AD21" s="7"/>
      <c r="AE21" s="14"/>
      <c r="AF21" s="8"/>
      <c r="AG21" s="21"/>
      <c r="AH21" s="21"/>
      <c r="AI21" s="21"/>
      <c r="AJ21" s="21"/>
      <c r="AK21" s="21"/>
      <c r="AL21" s="21"/>
      <c r="AM21" s="21"/>
      <c r="AN21" s="21"/>
      <c r="AO21" s="43"/>
      <c r="AP21" s="44"/>
      <c r="AQ21" s="44"/>
      <c r="AR21" s="45"/>
      <c r="AS21" s="21"/>
      <c r="AT21" s="8"/>
      <c r="AU21" s="8"/>
      <c r="AV21" s="8"/>
      <c r="AW21" s="8"/>
      <c r="AX21" s="8"/>
      <c r="AY21" s="8"/>
      <c r="AZ21" s="8"/>
      <c r="BA21" s="8"/>
      <c r="BB21" s="8"/>
      <c r="BC21" s="70"/>
      <c r="BD21" s="8"/>
      <c r="BE21" s="8"/>
      <c r="BF21" s="8"/>
      <c r="BG21" s="8"/>
    </row>
    <row r="22" spans="1:59" ht="15" customHeight="1" thickTop="1" thickBot="1" x14ac:dyDescent="0.2">
      <c r="A22" s="23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15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71"/>
      <c r="BD22" s="8"/>
      <c r="BE22" s="8"/>
      <c r="BF22" s="8"/>
      <c r="BG22" s="8"/>
    </row>
    <row r="23" spans="1:59" ht="9.9499999999999993" customHeight="1" thickTop="1" thickBot="1" x14ac:dyDescent="0.2"/>
    <row r="24" spans="1:59" ht="13.5" customHeight="1" thickTop="1" x14ac:dyDescent="0.15">
      <c r="A24" s="48" t="s">
        <v>22</v>
      </c>
      <c r="B24" s="48"/>
      <c r="C24" s="48"/>
      <c r="D24" s="48"/>
      <c r="E24" s="48"/>
      <c r="F24" s="48"/>
      <c r="G24" s="48"/>
      <c r="H24" s="24"/>
      <c r="I24" s="49">
        <f>1.2*(冷气机选型计算公式!D11+冷气机选型计算公式!D14)</f>
        <v>0</v>
      </c>
      <c r="J24" s="50"/>
      <c r="K24" s="50"/>
      <c r="L24" s="50"/>
      <c r="M24" s="50"/>
      <c r="N24" s="50"/>
      <c r="O24" s="50"/>
      <c r="P24" s="50"/>
      <c r="Q24" s="50"/>
      <c r="R24" s="51"/>
      <c r="T24" s="59" t="s">
        <v>43</v>
      </c>
      <c r="U24" s="59"/>
    </row>
    <row r="25" spans="1:59" ht="13.5" customHeight="1" x14ac:dyDescent="0.15">
      <c r="A25" s="48"/>
      <c r="B25" s="48"/>
      <c r="C25" s="48"/>
      <c r="D25" s="48"/>
      <c r="E25" s="48"/>
      <c r="F25" s="48"/>
      <c r="G25" s="48"/>
      <c r="H25" s="24"/>
      <c r="I25" s="52"/>
      <c r="J25" s="53"/>
      <c r="K25" s="53"/>
      <c r="L25" s="53"/>
      <c r="M25" s="53"/>
      <c r="N25" s="53"/>
      <c r="O25" s="53"/>
      <c r="P25" s="53"/>
      <c r="Q25" s="53"/>
      <c r="R25" s="54"/>
      <c r="T25" s="59"/>
      <c r="U25" s="59"/>
    </row>
    <row r="26" spans="1:59" ht="13.5" customHeight="1" thickBot="1" x14ac:dyDescent="0.2">
      <c r="A26" s="24"/>
      <c r="B26" s="24"/>
      <c r="C26" s="24"/>
      <c r="D26" s="24"/>
      <c r="E26" s="24"/>
      <c r="F26" s="24"/>
      <c r="G26" s="24"/>
      <c r="H26" s="24"/>
      <c r="I26" s="55"/>
      <c r="J26" s="56"/>
      <c r="K26" s="56"/>
      <c r="L26" s="56"/>
      <c r="M26" s="56"/>
      <c r="N26" s="56"/>
      <c r="O26" s="56"/>
      <c r="P26" s="56"/>
      <c r="Q26" s="56"/>
      <c r="R26" s="57"/>
      <c r="T26" s="59"/>
      <c r="U26" s="59"/>
    </row>
    <row r="27" spans="1:59" ht="14.25" thickTop="1" x14ac:dyDescent="0.15"/>
  </sheetData>
  <sheetProtection password="EB91" sheet="1" objects="1" scenarios="1"/>
  <protectedRanges>
    <protectedRange sqref="AW17" name="区域10"/>
    <protectedRange sqref="J14" name="区域1"/>
    <protectedRange sqref="J17" name="区域2"/>
    <protectedRange sqref="J20" name="区域3"/>
    <protectedRange sqref="Y14" name="区域4"/>
    <protectedRange sqref="Y17" name="区域5"/>
    <protectedRange sqref="Y20" name="区域6"/>
    <protectedRange sqref="AO14" name="区域7"/>
    <protectedRange sqref="AO17" name="区域8"/>
    <protectedRange sqref="AO20" name="区域9"/>
  </protectedRanges>
  <mergeCells count="36">
    <mergeCell ref="AU14:AY14"/>
    <mergeCell ref="AW17:BA18"/>
    <mergeCell ref="AU15:AZ15"/>
    <mergeCell ref="A1:D1"/>
    <mergeCell ref="AO14:AR15"/>
    <mergeCell ref="AO17:AR18"/>
    <mergeCell ref="AO20:AR21"/>
    <mergeCell ref="A24:G25"/>
    <mergeCell ref="I24:R26"/>
    <mergeCell ref="AF12:AU12"/>
    <mergeCell ref="T24:U26"/>
    <mergeCell ref="AG14:AL14"/>
    <mergeCell ref="AG17:AL17"/>
    <mergeCell ref="AG20:AL20"/>
    <mergeCell ref="Y20:AB21"/>
    <mergeCell ref="Y17:AB18"/>
    <mergeCell ref="Y14:AB15"/>
    <mergeCell ref="V14:X14"/>
    <mergeCell ref="V17:X17"/>
    <mergeCell ref="V20:X20"/>
    <mergeCell ref="H2:S10"/>
    <mergeCell ref="J14:M15"/>
    <mergeCell ref="J17:M18"/>
    <mergeCell ref="J20:M21"/>
    <mergeCell ref="C18:F18"/>
    <mergeCell ref="C21:F21"/>
    <mergeCell ref="P20:U20"/>
    <mergeCell ref="A12:N12"/>
    <mergeCell ref="B14:E14"/>
    <mergeCell ref="B17:F17"/>
    <mergeCell ref="B20:F20"/>
    <mergeCell ref="A2:F2"/>
    <mergeCell ref="A3:F3"/>
    <mergeCell ref="A4:F4"/>
    <mergeCell ref="A5:F5"/>
    <mergeCell ref="C15:F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4"/>
  <sheetViews>
    <sheetView workbookViewId="0">
      <selection activeCell="T21" sqref="T21"/>
    </sheetView>
  </sheetViews>
  <sheetFormatPr defaultColWidth="2.625" defaultRowHeight="14.1" customHeight="1" x14ac:dyDescent="0.15"/>
  <cols>
    <col min="1" max="1" width="2.625" style="4"/>
    <col min="2" max="2" width="3.75" style="4" customWidth="1"/>
    <col min="3" max="3" width="2.625" style="4"/>
    <col min="4" max="5" width="4.625" style="4" customWidth="1"/>
    <col min="6" max="16384" width="2.625" style="4"/>
  </cols>
  <sheetData>
    <row r="3" spans="2:7" ht="14.1" customHeight="1" thickBot="1" x14ac:dyDescent="0.2">
      <c r="B3" s="12" t="s">
        <v>31</v>
      </c>
      <c r="C3" s="4" t="s">
        <v>26</v>
      </c>
      <c r="D3" s="63" t="s">
        <v>30</v>
      </c>
      <c r="E3" s="63"/>
    </row>
    <row r="4" spans="2:7" ht="18" customHeight="1" thickBot="1" x14ac:dyDescent="0.2">
      <c r="C4" s="4" t="s">
        <v>32</v>
      </c>
      <c r="D4" s="64">
        <f>冷气机选型!J14-冷气机选型!J17</f>
        <v>0</v>
      </c>
      <c r="E4" s="65"/>
      <c r="F4" s="66" t="s">
        <v>35</v>
      </c>
      <c r="G4" s="63"/>
    </row>
    <row r="7" spans="2:7" ht="14.1" customHeight="1" thickBot="1" x14ac:dyDescent="0.2">
      <c r="B7" s="12" t="s">
        <v>34</v>
      </c>
      <c r="C7" s="4" t="s">
        <v>26</v>
      </c>
      <c r="D7" s="68" t="s">
        <v>38</v>
      </c>
      <c r="E7" s="68"/>
      <c r="F7" s="68"/>
    </row>
    <row r="8" spans="2:7" ht="18" customHeight="1" thickBot="1" x14ac:dyDescent="0.2">
      <c r="B8" s="12"/>
      <c r="C8" s="4" t="s">
        <v>32</v>
      </c>
      <c r="D8" s="64">
        <f>IF(冷气机选型!J20=0,(冷气机选型!Y14*冷气机选型!Y17+冷气机选型!Y14*冷气机选型!Y20+冷气机选型!Y17*冷气机选型!Y20)*2,冷气机选型!J20)</f>
        <v>0</v>
      </c>
      <c r="E8" s="65"/>
      <c r="F8" s="66" t="s">
        <v>36</v>
      </c>
      <c r="G8" s="67"/>
    </row>
    <row r="10" spans="2:7" ht="14.1" customHeight="1" thickBot="1" x14ac:dyDescent="0.2"/>
    <row r="11" spans="2:7" ht="18" customHeight="1" thickBot="1" x14ac:dyDescent="0.2">
      <c r="B11" s="12" t="s">
        <v>33</v>
      </c>
      <c r="C11" s="4" t="s">
        <v>32</v>
      </c>
      <c r="D11" s="64">
        <f>5.5*D4*D8</f>
        <v>0</v>
      </c>
      <c r="E11" s="65"/>
      <c r="F11" s="66" t="s">
        <v>37</v>
      </c>
      <c r="G11" s="63"/>
    </row>
    <row r="13" spans="2:7" ht="14.1" customHeight="1" thickBot="1" x14ac:dyDescent="0.2"/>
    <row r="14" spans="2:7" ht="18" customHeight="1" thickBot="1" x14ac:dyDescent="0.2">
      <c r="B14" s="12" t="s">
        <v>40</v>
      </c>
      <c r="C14" s="4" t="s">
        <v>41</v>
      </c>
      <c r="D14" s="64">
        <f>IF(冷气机选型!AO14=0,1.1 *(冷气机选型!AO17*0.06+冷气机选型!AO20*0.02+冷气机选型!AW17),冷气机选型!AO14)</f>
        <v>0</v>
      </c>
      <c r="E14" s="65"/>
      <c r="F14" s="66" t="s">
        <v>42</v>
      </c>
      <c r="G14" s="63"/>
    </row>
  </sheetData>
  <sheetProtection password="C4C7" sheet="1" objects="1" scenarios="1"/>
  <mergeCells count="10">
    <mergeCell ref="D11:E11"/>
    <mergeCell ref="F11:G11"/>
    <mergeCell ref="D7:F7"/>
    <mergeCell ref="D14:E14"/>
    <mergeCell ref="F14:G14"/>
    <mergeCell ref="D3:E3"/>
    <mergeCell ref="D4:E4"/>
    <mergeCell ref="D8:E8"/>
    <mergeCell ref="F4:G4"/>
    <mergeCell ref="F8:G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9" sqref="D19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E13" sqref="E13"/>
    </sheetView>
  </sheetViews>
  <sheetFormatPr defaultRowHeight="12" x14ac:dyDescent="0.15"/>
  <cols>
    <col min="1" max="1" width="9" style="3"/>
    <col min="2" max="3" width="9" style="1"/>
    <col min="4" max="5" width="9" style="2"/>
    <col min="6" max="16384" width="9" style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冷气机选型</vt:lpstr>
      <vt:lpstr>冷气机选型计算公式</vt:lpstr>
      <vt:lpstr>液冷机选型</vt:lpstr>
      <vt:lpstr>热交换器选型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2010-09-17T03:10:19Z</dcterms:created>
  <dcterms:modified xsi:type="dcterms:W3CDTF">2010-09-17T06:33:53Z</dcterms:modified>
</cp:coreProperties>
</file>